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921D5B2C-6197-49E5-9A2E-299F81A6A502}" xr6:coauthVersionLast="47" xr6:coauthVersionMax="47" xr10:uidLastSave="{00000000-0000-0000-0000-000000000000}"/>
  <bookViews>
    <workbookView xWindow="32595" yWindow="3795" windowWidth="21600" windowHeight="11235" tabRatio="959" activeTab="3" xr2:uid="{00000000-000D-0000-FFFF-FFFF00000000}"/>
  </bookViews>
  <sheets>
    <sheet name="Newcomers" sheetId="5" r:id="rId1"/>
    <sheet name="128 80" sheetId="32" r:id="rId2"/>
    <sheet name="138 90" sheetId="31" r:id="rId3"/>
    <sheet name="148 1.00" sheetId="3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5" l="1"/>
  <c r="C29" i="5"/>
  <c r="C30" i="5"/>
  <c r="C22" i="5"/>
  <c r="C28" i="5"/>
  <c r="C27" i="5"/>
  <c r="C26" i="5"/>
  <c r="C20" i="5"/>
  <c r="C19" i="5"/>
  <c r="C25" i="5"/>
  <c r="C16" i="5"/>
  <c r="C17" i="5"/>
  <c r="E16" i="33"/>
  <c r="F16" i="33"/>
  <c r="G16" i="33"/>
  <c r="H16" i="33"/>
  <c r="I16" i="33"/>
  <c r="J16" i="33"/>
  <c r="K16" i="33"/>
  <c r="L16" i="33"/>
  <c r="M16" i="33"/>
  <c r="N16" i="33"/>
  <c r="O16" i="33"/>
  <c r="P16" i="33"/>
  <c r="Q16" i="33"/>
  <c r="R16" i="33"/>
  <c r="E26" i="31"/>
  <c r="F26" i="31"/>
  <c r="G26" i="31"/>
  <c r="H26" i="31"/>
  <c r="I26" i="31"/>
  <c r="J26" i="31"/>
  <c r="K26" i="31"/>
  <c r="L26" i="31"/>
  <c r="M26" i="31"/>
  <c r="N26" i="31"/>
  <c r="O26" i="31"/>
  <c r="P26" i="31"/>
  <c r="Q26" i="31"/>
  <c r="R26" i="31"/>
  <c r="D26" i="31"/>
  <c r="D16" i="33"/>
  <c r="D17" i="33" l="1"/>
  <c r="R20" i="33"/>
  <c r="C10" i="33"/>
  <c r="C12" i="33"/>
  <c r="C14" i="33"/>
  <c r="C9" i="33"/>
  <c r="C7" i="33"/>
  <c r="C11" i="33"/>
  <c r="C13" i="33"/>
  <c r="C8" i="33"/>
  <c r="R19" i="32"/>
  <c r="R15" i="32"/>
  <c r="P15" i="32"/>
  <c r="O15" i="32"/>
  <c r="N15" i="32"/>
  <c r="M15" i="32"/>
  <c r="K15" i="32"/>
  <c r="I15" i="32"/>
  <c r="H15" i="32"/>
  <c r="G15" i="32"/>
  <c r="F15" i="32"/>
  <c r="E15" i="32"/>
  <c r="D15" i="32"/>
  <c r="C12" i="32"/>
  <c r="C10" i="32"/>
  <c r="C9" i="32"/>
  <c r="C7" i="32"/>
  <c r="C11" i="32"/>
  <c r="R30" i="31"/>
  <c r="C23" i="31"/>
  <c r="C22" i="31"/>
  <c r="C21" i="31"/>
  <c r="C20" i="31"/>
  <c r="C16" i="31"/>
  <c r="C13" i="31"/>
  <c r="C15" i="31"/>
  <c r="C19" i="31"/>
  <c r="C8" i="31"/>
  <c r="C18" i="31"/>
  <c r="C12" i="31"/>
  <c r="C11" i="31"/>
  <c r="C14" i="31"/>
  <c r="C17" i="31"/>
  <c r="C7" i="31"/>
  <c r="C9" i="31"/>
  <c r="C10" i="31"/>
  <c r="C16" i="33" l="1"/>
  <c r="C26" i="31"/>
  <c r="C15" i="32"/>
  <c r="R37" i="5" l="1"/>
  <c r="C12" i="5" l="1"/>
  <c r="C10" i="5"/>
  <c r="C15" i="5"/>
  <c r="C13" i="5"/>
  <c r="C18" i="5"/>
  <c r="C23" i="5"/>
  <c r="C14" i="5"/>
  <c r="C7" i="5"/>
  <c r="C21" i="5"/>
  <c r="C9" i="5"/>
  <c r="C24" i="5"/>
  <c r="C11" i="5"/>
  <c r="C8" i="5"/>
  <c r="H33" i="5"/>
  <c r="D33" i="5"/>
  <c r="R33" i="5"/>
  <c r="P33" i="5"/>
  <c r="O33" i="5"/>
  <c r="M33" i="5"/>
  <c r="E33" i="5" l="1"/>
  <c r="F33" i="5"/>
  <c r="G33" i="5"/>
  <c r="I33" i="5"/>
  <c r="K33" i="5"/>
  <c r="N33" i="5"/>
  <c r="C35" i="5" l="1"/>
  <c r="C33" i="5"/>
</calcChain>
</file>

<file path=xl/sharedStrings.xml><?xml version="1.0" encoding="utf-8"?>
<sst xmlns="http://schemas.openxmlformats.org/spreadsheetml/2006/main" count="165" uniqueCount="102">
  <si>
    <t>TOTAL</t>
  </si>
  <si>
    <t>Athenry</t>
  </si>
  <si>
    <t>Westport</t>
  </si>
  <si>
    <t>Headford</t>
  </si>
  <si>
    <t>Easkey</t>
  </si>
  <si>
    <t>Corrandulla</t>
  </si>
  <si>
    <t>Enniscrone</t>
  </si>
  <si>
    <t>Loughrea</t>
  </si>
  <si>
    <t>Erris</t>
  </si>
  <si>
    <t>Crossmolina</t>
  </si>
  <si>
    <t>Bonniconlon</t>
  </si>
  <si>
    <t>CR Champs.</t>
  </si>
  <si>
    <t>Number of Starters;</t>
  </si>
  <si>
    <t>Ballina</t>
  </si>
  <si>
    <t>Glenamaddy</t>
  </si>
  <si>
    <t>Claremorris</t>
  </si>
  <si>
    <t>Tubberbride</t>
  </si>
  <si>
    <t>TBC</t>
  </si>
  <si>
    <t>Only 1 Clear</t>
  </si>
  <si>
    <t>Only 3 Points each on SJI Website??</t>
  </si>
  <si>
    <t>Connaught Showjumping "Pony Partners" Novice Pony League</t>
  </si>
  <si>
    <t>Newcomers</t>
  </si>
  <si>
    <t>148cm 1.00M</t>
  </si>
  <si>
    <t>128cm 80cm</t>
  </si>
  <si>
    <t>Ballina Cola</t>
  </si>
  <si>
    <t>Sophie Hawkshaw</t>
  </si>
  <si>
    <t>Bear</t>
  </si>
  <si>
    <t>Elaine Briscoe</t>
  </si>
  <si>
    <t>Castletown Fifi</t>
  </si>
  <si>
    <t>Alice Hincks</t>
  </si>
  <si>
    <t>Dainty Silver</t>
  </si>
  <si>
    <t>Emily Adams</t>
  </si>
  <si>
    <t>Foodys Bob</t>
  </si>
  <si>
    <t>Sadie Moran</t>
  </si>
  <si>
    <t>Kilshane Tarmac Tom</t>
  </si>
  <si>
    <t>Isabella Morkan</t>
  </si>
  <si>
    <t>Kyneton Snipe</t>
  </si>
  <si>
    <t>Saoirse Leonard</t>
  </si>
  <si>
    <t>Marie 2</t>
  </si>
  <si>
    <t>Ruby Tierney</t>
  </si>
  <si>
    <t>River-side Goldilocks</t>
  </si>
  <si>
    <t>Caoimhe Mulcair</t>
  </si>
  <si>
    <t>Star Eyes Sally</t>
  </si>
  <si>
    <t>Faolan Clancy</t>
  </si>
  <si>
    <t>Cloonoran Willow</t>
  </si>
  <si>
    <t>Kate Adams</t>
  </si>
  <si>
    <t>Ballyskeagh Lady</t>
  </si>
  <si>
    <t>Kayleigh Dolan</t>
  </si>
  <si>
    <t>Elvet Peffaith Llun</t>
  </si>
  <si>
    <t>Lexi Byrne</t>
  </si>
  <si>
    <t>Sparkling Irish Whiskey (ISH)</t>
  </si>
  <si>
    <t>Neasa Quinn</t>
  </si>
  <si>
    <t>Budore Victoria</t>
  </si>
  <si>
    <t>Isabelle Curry</t>
  </si>
  <si>
    <t>Henry Love Me Do</t>
  </si>
  <si>
    <t>Cameron O'Loughlin</t>
  </si>
  <si>
    <t>Killydart Lad (Hsi)</t>
  </si>
  <si>
    <t>Roisin Malone</t>
  </si>
  <si>
    <t>Stuart Little</t>
  </si>
  <si>
    <t>Little Ivy</t>
  </si>
  <si>
    <t>Crossderry Spirit</t>
  </si>
  <si>
    <t>Chloe Jacobs</t>
  </si>
  <si>
    <t>138cm 90cm</t>
  </si>
  <si>
    <t>Ballinduffy Boy</t>
  </si>
  <si>
    <t>Dara Reynolds</t>
  </si>
  <si>
    <t>No No Star</t>
  </si>
  <si>
    <t>Water Glades Little Gem</t>
  </si>
  <si>
    <t>Chloe Kearns</t>
  </si>
  <si>
    <t>Snatch (UK)</t>
  </si>
  <si>
    <t>Abigail Regan</t>
  </si>
  <si>
    <t>Dooncastle Leah</t>
  </si>
  <si>
    <t>Katie Irwin</t>
  </si>
  <si>
    <t>Anbally Shadow</t>
  </si>
  <si>
    <t>Leah Hughes</t>
  </si>
  <si>
    <t>Sparkling Little Princess</t>
  </si>
  <si>
    <t>Caitlin McMullon</t>
  </si>
  <si>
    <t>Toby XIX</t>
  </si>
  <si>
    <t>Oisín Hennigan</t>
  </si>
  <si>
    <t>Carrow Ted</t>
  </si>
  <si>
    <t>Katie Staunton</t>
  </si>
  <si>
    <t>Glan's Girl</t>
  </si>
  <si>
    <t>Charlotte O'Kelly</t>
  </si>
  <si>
    <t>Golden Grove Maurice</t>
  </si>
  <si>
    <t>Anna Howley</t>
  </si>
  <si>
    <t>Coolnaferagh Six Pence</t>
  </si>
  <si>
    <t>Aoife Concannon</t>
  </si>
  <si>
    <t>Molly Moran</t>
  </si>
  <si>
    <t>Maam Pie</t>
  </si>
  <si>
    <t>Molly Costello</t>
  </si>
  <si>
    <t>Westbrook Bluebell</t>
  </si>
  <si>
    <t>Kenwoods Charmer Boy</t>
  </si>
  <si>
    <t>Emily Murtagh</t>
  </si>
  <si>
    <t>Aille Gwen</t>
  </si>
  <si>
    <t>Kerrys Magic Girl</t>
  </si>
  <si>
    <t>Jessica Walsh</t>
  </si>
  <si>
    <t>Captain Rex</t>
  </si>
  <si>
    <t>Eva Duane</t>
  </si>
  <si>
    <t>Liscanor Beauty</t>
  </si>
  <si>
    <t>Grace Haverty</t>
  </si>
  <si>
    <t>Drumcaghey Jacko</t>
  </si>
  <si>
    <t>William Lynskey</t>
  </si>
  <si>
    <t>Ballyskeagh Lady - Kayleigh Dolan = Jumped U10's Crossmolina 27/7/2024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</si>
</sst>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herit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mbria"/>
      <family val="1"/>
      <scheme val="major"/>
    </font>
    <font>
      <b/>
      <i/>
      <sz val="16"/>
      <color theme="1"/>
      <name val="Cambria"/>
      <family val="1"/>
      <scheme val="maj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8"/>
      <color theme="1"/>
      <name val="Times New Roman"/>
      <family val="1"/>
    </font>
    <font>
      <b/>
      <sz val="10"/>
      <name val="Calibri"/>
      <family val="2"/>
      <scheme val="minor"/>
    </font>
    <font>
      <b/>
      <i/>
      <sz val="8"/>
      <color theme="1"/>
      <name val="Times New Roman"/>
      <family val="1"/>
    </font>
    <font>
      <b/>
      <sz val="9"/>
      <color theme="1"/>
      <name val="Calibri"/>
      <family val="2"/>
      <scheme val="minor"/>
    </font>
    <font>
      <b/>
      <i/>
      <sz val="10"/>
      <color rgb="FFFF0000"/>
      <name val="Cooper Black"/>
      <family val="1"/>
    </font>
    <font>
      <sz val="6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A37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3" xfId="0" applyFont="1" applyBorder="1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/>
    <xf numFmtId="0" fontId="3" fillId="0" borderId="0" xfId="1" applyAlignment="1" applyProtection="1"/>
    <xf numFmtId="0" fontId="4" fillId="0" borderId="3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6" fillId="0" borderId="3" xfId="0" applyFont="1" applyBorder="1"/>
    <xf numFmtId="0" fontId="12" fillId="0" borderId="4" xfId="0" applyFont="1" applyBorder="1" applyAlignment="1">
      <alignment horizontal="center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15" fillId="0" borderId="3" xfId="0" applyFont="1" applyBorder="1"/>
    <xf numFmtId="16" fontId="16" fillId="0" borderId="0" xfId="0" applyNumberFormat="1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7" fillId="0" borderId="3" xfId="0" applyFont="1" applyBorder="1"/>
    <xf numFmtId="0" fontId="1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21" fillId="0" borderId="3" xfId="0" applyFont="1" applyBorder="1"/>
    <xf numFmtId="0" fontId="15" fillId="3" borderId="3" xfId="0" applyFont="1" applyFill="1" applyBorder="1"/>
    <xf numFmtId="0" fontId="4" fillId="3" borderId="3" xfId="0" applyFont="1" applyFill="1" applyBorder="1"/>
    <xf numFmtId="0" fontId="12" fillId="3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14" fillId="0" borderId="0" xfId="0" applyFont="1" applyAlignment="1">
      <alignment horizontal="center"/>
    </xf>
    <xf numFmtId="0" fontId="20" fillId="2" borderId="0" xfId="0" applyFont="1" applyFill="1" applyAlignment="1">
      <alignment horizontal="center"/>
    </xf>
    <xf numFmtId="0" fontId="20" fillId="2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99FFCC"/>
      <color rgb="FFFFFF66"/>
      <color rgb="FF007A37"/>
      <color rgb="FFFFFF99"/>
      <color rgb="FFFFFFFF"/>
      <color rgb="FFCCE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121228</xdr:colOff>
      <xdr:row>1</xdr:row>
      <xdr:rowOff>34635</xdr:rowOff>
    </xdr:from>
    <xdr:to>
      <xdr:col>18</xdr:col>
      <xdr:colOff>8660</xdr:colOff>
      <xdr:row>2</xdr:row>
      <xdr:rowOff>233794</xdr:rowOff>
    </xdr:to>
    <xdr:pic>
      <xdr:nvPicPr>
        <xdr:cNvPr id="5" name="Picture 4" descr="showjumpingirelandjpg[1]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35046" y="225135"/>
          <a:ext cx="1056409" cy="493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580159</xdr:colOff>
      <xdr:row>0</xdr:row>
      <xdr:rowOff>129887</xdr:rowOff>
    </xdr:from>
    <xdr:to>
      <xdr:col>1</xdr:col>
      <xdr:colOff>484908</xdr:colOff>
      <xdr:row>3</xdr:row>
      <xdr:rowOff>294987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80159" y="129887"/>
          <a:ext cx="1238249" cy="95307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121228</xdr:colOff>
      <xdr:row>1</xdr:row>
      <xdr:rowOff>34635</xdr:rowOff>
    </xdr:from>
    <xdr:to>
      <xdr:col>18</xdr:col>
      <xdr:colOff>8660</xdr:colOff>
      <xdr:row>2</xdr:row>
      <xdr:rowOff>233794</xdr:rowOff>
    </xdr:to>
    <xdr:pic>
      <xdr:nvPicPr>
        <xdr:cNvPr id="2" name="Picture 1" descr="showjumpingirelandjpg[1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27253" y="225135"/>
          <a:ext cx="1059007" cy="494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580159</xdr:colOff>
      <xdr:row>0</xdr:row>
      <xdr:rowOff>129887</xdr:rowOff>
    </xdr:from>
    <xdr:to>
      <xdr:col>1</xdr:col>
      <xdr:colOff>484908</xdr:colOff>
      <xdr:row>3</xdr:row>
      <xdr:rowOff>294987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80159" y="129887"/>
          <a:ext cx="1238249" cy="95567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121228</xdr:colOff>
      <xdr:row>1</xdr:row>
      <xdr:rowOff>34635</xdr:rowOff>
    </xdr:from>
    <xdr:to>
      <xdr:col>18</xdr:col>
      <xdr:colOff>8660</xdr:colOff>
      <xdr:row>2</xdr:row>
      <xdr:rowOff>233794</xdr:rowOff>
    </xdr:to>
    <xdr:pic>
      <xdr:nvPicPr>
        <xdr:cNvPr id="4" name="Picture 3" descr="showjumpingirelandjpg[1]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27253" y="225135"/>
          <a:ext cx="1059007" cy="494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121228</xdr:colOff>
      <xdr:row>1</xdr:row>
      <xdr:rowOff>34635</xdr:rowOff>
    </xdr:from>
    <xdr:to>
      <xdr:col>18</xdr:col>
      <xdr:colOff>8660</xdr:colOff>
      <xdr:row>2</xdr:row>
      <xdr:rowOff>233794</xdr:rowOff>
    </xdr:to>
    <xdr:pic>
      <xdr:nvPicPr>
        <xdr:cNvPr id="2" name="Picture 1" descr="showjumpingirelandjpg[1]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27253" y="225135"/>
          <a:ext cx="1059007" cy="494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580159</xdr:colOff>
      <xdr:row>0</xdr:row>
      <xdr:rowOff>129887</xdr:rowOff>
    </xdr:from>
    <xdr:to>
      <xdr:col>1</xdr:col>
      <xdr:colOff>484908</xdr:colOff>
      <xdr:row>3</xdr:row>
      <xdr:rowOff>294987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80159" y="129887"/>
          <a:ext cx="1238249" cy="95567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121228</xdr:colOff>
      <xdr:row>1</xdr:row>
      <xdr:rowOff>34635</xdr:rowOff>
    </xdr:from>
    <xdr:to>
      <xdr:col>18</xdr:col>
      <xdr:colOff>8660</xdr:colOff>
      <xdr:row>2</xdr:row>
      <xdr:rowOff>233794</xdr:rowOff>
    </xdr:to>
    <xdr:pic>
      <xdr:nvPicPr>
        <xdr:cNvPr id="4" name="Picture 3" descr="showjumpingirelandjpg[1]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27253" y="225135"/>
          <a:ext cx="1059007" cy="494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121228</xdr:colOff>
      <xdr:row>1</xdr:row>
      <xdr:rowOff>34635</xdr:rowOff>
    </xdr:from>
    <xdr:to>
      <xdr:col>18</xdr:col>
      <xdr:colOff>8660</xdr:colOff>
      <xdr:row>2</xdr:row>
      <xdr:rowOff>233794</xdr:rowOff>
    </xdr:to>
    <xdr:pic>
      <xdr:nvPicPr>
        <xdr:cNvPr id="2" name="Picture 1" descr="showjumpingirelandjpg[1]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27253" y="225135"/>
          <a:ext cx="1059007" cy="494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580159</xdr:colOff>
      <xdr:row>0</xdr:row>
      <xdr:rowOff>129887</xdr:rowOff>
    </xdr:from>
    <xdr:to>
      <xdr:col>1</xdr:col>
      <xdr:colOff>242453</xdr:colOff>
      <xdr:row>3</xdr:row>
      <xdr:rowOff>294987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80159" y="129887"/>
          <a:ext cx="1238249" cy="95567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121228</xdr:colOff>
      <xdr:row>1</xdr:row>
      <xdr:rowOff>34635</xdr:rowOff>
    </xdr:from>
    <xdr:to>
      <xdr:col>18</xdr:col>
      <xdr:colOff>8660</xdr:colOff>
      <xdr:row>2</xdr:row>
      <xdr:rowOff>233794</xdr:rowOff>
    </xdr:to>
    <xdr:pic>
      <xdr:nvPicPr>
        <xdr:cNvPr id="4" name="Picture 3" descr="showjumpingirelandjpg[1]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27253" y="225135"/>
          <a:ext cx="1059007" cy="494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38"/>
  <sheetViews>
    <sheetView topLeftCell="A3" zoomScale="110" zoomScaleNormal="110" workbookViewId="0">
      <selection activeCell="R7" sqref="R7"/>
    </sheetView>
  </sheetViews>
  <sheetFormatPr defaultRowHeight="14.4"/>
  <cols>
    <col min="1" max="1" width="20" customWidth="1"/>
    <col min="2" max="2" width="18.6640625" customWidth="1"/>
    <col min="3" max="3" width="9.44140625" style="2" customWidth="1"/>
    <col min="4" max="4" width="6.88671875" style="2" bestFit="1" customWidth="1"/>
    <col min="5" max="5" width="8.5546875" style="2" bestFit="1" customWidth="1"/>
    <col min="6" max="6" width="8.44140625" style="2" bestFit="1" customWidth="1"/>
    <col min="7" max="7" width="8.6640625" style="7" bestFit="1" customWidth="1"/>
    <col min="8" max="8" width="6.44140625" style="2" bestFit="1" customWidth="1"/>
    <col min="9" max="9" width="8.33203125" style="7" bestFit="1" customWidth="1"/>
    <col min="10" max="10" width="8.33203125" style="7" customWidth="1"/>
    <col min="11" max="11" width="7.44140625" style="8" customWidth="1"/>
    <col min="12" max="13" width="8.88671875" style="8" customWidth="1"/>
    <col min="14" max="14" width="5.44140625" style="8" customWidth="1"/>
    <col min="15" max="15" width="8.5546875" style="8" bestFit="1" customWidth="1"/>
    <col min="16" max="16" width="8.6640625" style="8" bestFit="1" customWidth="1"/>
    <col min="17" max="17" width="8.6640625" style="8" customWidth="1"/>
    <col min="18" max="18" width="8.88671875" style="8" customWidth="1"/>
  </cols>
  <sheetData>
    <row r="2" spans="1:18" ht="22.2">
      <c r="B2" s="40" t="s">
        <v>20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24" customHeight="1">
      <c r="A3" s="10"/>
      <c r="B3" s="40" t="s">
        <v>21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24" customHeight="1" thickBot="1">
      <c r="A4" s="17"/>
      <c r="B4" s="18"/>
      <c r="C4" s="18"/>
      <c r="D4" s="20">
        <v>45438</v>
      </c>
      <c r="E4" s="20">
        <v>45446</v>
      </c>
      <c r="F4" s="20">
        <v>45452</v>
      </c>
      <c r="G4" s="20">
        <v>45466</v>
      </c>
      <c r="H4" s="20">
        <v>45473</v>
      </c>
      <c r="I4" s="20">
        <v>45480</v>
      </c>
      <c r="J4" s="20">
        <v>45487</v>
      </c>
      <c r="K4" s="20">
        <v>45494</v>
      </c>
      <c r="L4" s="20">
        <v>45499</v>
      </c>
      <c r="M4" s="20">
        <v>45500</v>
      </c>
      <c r="N4" s="20">
        <v>45501</v>
      </c>
      <c r="O4" s="20">
        <v>45508</v>
      </c>
      <c r="P4" s="20">
        <v>45509</v>
      </c>
      <c r="Q4" s="20" t="s">
        <v>17</v>
      </c>
      <c r="R4" s="20"/>
    </row>
    <row r="5" spans="1:18" ht="15" thickBot="1">
      <c r="A5" s="41"/>
      <c r="B5" s="42"/>
      <c r="C5" s="24" t="s">
        <v>0</v>
      </c>
      <c r="D5" s="21" t="s">
        <v>1</v>
      </c>
      <c r="E5" s="21" t="s">
        <v>2</v>
      </c>
      <c r="F5" s="21" t="s">
        <v>3</v>
      </c>
      <c r="G5" s="21" t="s">
        <v>5</v>
      </c>
      <c r="H5" s="21" t="s">
        <v>4</v>
      </c>
      <c r="I5" s="21" t="s">
        <v>6</v>
      </c>
      <c r="J5" s="21" t="s">
        <v>13</v>
      </c>
      <c r="K5" s="21" t="s">
        <v>7</v>
      </c>
      <c r="L5" s="21" t="s">
        <v>14</v>
      </c>
      <c r="M5" s="21" t="s">
        <v>9</v>
      </c>
      <c r="N5" s="21" t="s">
        <v>8</v>
      </c>
      <c r="O5" s="21" t="s">
        <v>15</v>
      </c>
      <c r="P5" s="21" t="s">
        <v>10</v>
      </c>
      <c r="Q5" s="21" t="s">
        <v>16</v>
      </c>
      <c r="R5" s="21" t="s">
        <v>11</v>
      </c>
    </row>
    <row r="6" spans="1:18" ht="4.5" customHeight="1">
      <c r="C6" s="27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5.6">
      <c r="A7" s="15" t="s">
        <v>36</v>
      </c>
      <c r="B7" s="1" t="s">
        <v>37</v>
      </c>
      <c r="C7" s="16">
        <f t="shared" ref="C7" si="0">SUM(D7:R7)</f>
        <v>9</v>
      </c>
      <c r="D7" s="3">
        <v>1</v>
      </c>
      <c r="E7" s="3">
        <v>1</v>
      </c>
      <c r="F7" s="3">
        <v>1</v>
      </c>
      <c r="G7" s="9">
        <v>1</v>
      </c>
      <c r="H7" s="3">
        <v>1</v>
      </c>
      <c r="I7" s="9">
        <v>1</v>
      </c>
      <c r="J7" s="9">
        <v>1</v>
      </c>
      <c r="K7" s="9"/>
      <c r="L7" s="9"/>
      <c r="M7" s="9">
        <v>1</v>
      </c>
      <c r="N7" s="9">
        <v>1</v>
      </c>
      <c r="O7" s="9"/>
      <c r="P7" s="9"/>
      <c r="Q7" s="9"/>
      <c r="R7" s="9"/>
    </row>
    <row r="8" spans="1:18" ht="15.6">
      <c r="A8" s="15" t="s">
        <v>26</v>
      </c>
      <c r="B8" s="1" t="s">
        <v>27</v>
      </c>
      <c r="C8" s="16">
        <f t="shared" ref="C8:C31" si="1">SUM(D8:R8)</f>
        <v>9</v>
      </c>
      <c r="D8" s="3">
        <v>1</v>
      </c>
      <c r="E8" s="3">
        <v>1</v>
      </c>
      <c r="F8" s="9"/>
      <c r="G8" s="9">
        <v>1</v>
      </c>
      <c r="H8" s="9">
        <v>1</v>
      </c>
      <c r="I8" s="9">
        <v>1</v>
      </c>
      <c r="J8" s="9">
        <v>1</v>
      </c>
      <c r="K8" s="9">
        <v>1</v>
      </c>
      <c r="L8" s="9"/>
      <c r="M8" s="9">
        <v>1</v>
      </c>
      <c r="N8" s="9">
        <v>1</v>
      </c>
      <c r="O8" s="9"/>
      <c r="P8" s="9"/>
      <c r="Q8" s="9"/>
      <c r="R8" s="9"/>
    </row>
    <row r="9" spans="1:18" ht="15.6">
      <c r="A9" s="31" t="s">
        <v>50</v>
      </c>
      <c r="B9" s="6" t="s">
        <v>51</v>
      </c>
      <c r="C9" s="16">
        <f t="shared" si="1"/>
        <v>8</v>
      </c>
      <c r="D9" s="9"/>
      <c r="E9" s="9">
        <v>1</v>
      </c>
      <c r="F9" s="3">
        <v>1</v>
      </c>
      <c r="G9" s="9">
        <v>1</v>
      </c>
      <c r="H9" s="3">
        <v>1</v>
      </c>
      <c r="I9" s="9">
        <v>1</v>
      </c>
      <c r="J9" s="9">
        <v>1</v>
      </c>
      <c r="K9" s="9">
        <v>1</v>
      </c>
      <c r="L9" s="9"/>
      <c r="M9" s="9"/>
      <c r="N9" s="9">
        <v>1</v>
      </c>
      <c r="O9" s="9"/>
      <c r="P9" s="9"/>
      <c r="Q9" s="9"/>
      <c r="R9" s="9"/>
    </row>
    <row r="10" spans="1:18" ht="15.6">
      <c r="A10" s="15" t="s">
        <v>28</v>
      </c>
      <c r="B10" s="1" t="s">
        <v>29</v>
      </c>
      <c r="C10" s="16">
        <f t="shared" si="1"/>
        <v>7</v>
      </c>
      <c r="D10" s="3">
        <v>1</v>
      </c>
      <c r="E10" s="3">
        <v>1</v>
      </c>
      <c r="F10" s="3">
        <v>1</v>
      </c>
      <c r="G10" s="9">
        <v>1</v>
      </c>
      <c r="H10" s="3"/>
      <c r="I10" s="9">
        <v>1</v>
      </c>
      <c r="J10" s="9"/>
      <c r="K10" s="9">
        <v>1</v>
      </c>
      <c r="L10" s="9"/>
      <c r="M10" s="9"/>
      <c r="N10" s="9">
        <v>1</v>
      </c>
      <c r="O10" s="9"/>
      <c r="P10" s="9"/>
      <c r="Q10" s="9"/>
      <c r="R10" s="9"/>
    </row>
    <row r="11" spans="1:18" ht="15.6">
      <c r="A11" s="15" t="s">
        <v>48</v>
      </c>
      <c r="B11" s="6" t="s">
        <v>49</v>
      </c>
      <c r="C11" s="16">
        <f t="shared" si="1"/>
        <v>6</v>
      </c>
      <c r="D11" s="3"/>
      <c r="E11" s="3">
        <v>1</v>
      </c>
      <c r="F11" s="3"/>
      <c r="G11" s="9">
        <v>1</v>
      </c>
      <c r="H11" s="3"/>
      <c r="I11" s="9">
        <v>1</v>
      </c>
      <c r="J11" s="9">
        <v>1</v>
      </c>
      <c r="K11" s="9"/>
      <c r="L11" s="9"/>
      <c r="M11" s="9">
        <v>1</v>
      </c>
      <c r="N11" s="9">
        <v>1</v>
      </c>
      <c r="O11" s="9"/>
      <c r="P11" s="9"/>
      <c r="Q11" s="9"/>
      <c r="R11" s="9"/>
    </row>
    <row r="12" spans="1:18" ht="15.6">
      <c r="A12" s="15" t="s">
        <v>30</v>
      </c>
      <c r="B12" s="1" t="s">
        <v>31</v>
      </c>
      <c r="C12" s="16">
        <f t="shared" si="1"/>
        <v>4</v>
      </c>
      <c r="D12" s="3">
        <v>1</v>
      </c>
      <c r="E12" s="3"/>
      <c r="F12" s="3">
        <v>1</v>
      </c>
      <c r="G12" s="9">
        <v>1</v>
      </c>
      <c r="H12" s="3"/>
      <c r="I12" s="9"/>
      <c r="J12" s="9"/>
      <c r="K12" s="9">
        <v>1</v>
      </c>
      <c r="L12" s="9"/>
      <c r="M12" s="9"/>
      <c r="N12" s="9"/>
      <c r="O12" s="9"/>
      <c r="P12" s="9"/>
      <c r="Q12" s="9"/>
      <c r="R12" s="9"/>
    </row>
    <row r="13" spans="1:18" ht="15.6">
      <c r="A13" s="15" t="s">
        <v>34</v>
      </c>
      <c r="B13" s="15" t="s">
        <v>35</v>
      </c>
      <c r="C13" s="16">
        <f t="shared" si="1"/>
        <v>4</v>
      </c>
      <c r="D13" s="3">
        <v>1</v>
      </c>
      <c r="E13" s="3"/>
      <c r="F13" s="3">
        <v>1</v>
      </c>
      <c r="G13" s="9">
        <v>1</v>
      </c>
      <c r="H13" s="3"/>
      <c r="I13" s="9"/>
      <c r="J13" s="9"/>
      <c r="K13" s="9">
        <v>1</v>
      </c>
      <c r="L13" s="9"/>
      <c r="M13" s="9"/>
      <c r="N13" s="9"/>
      <c r="O13" s="9"/>
      <c r="P13" s="9"/>
      <c r="Q13" s="9"/>
      <c r="R13" s="9"/>
    </row>
    <row r="14" spans="1:18" ht="15.6">
      <c r="A14" s="15" t="s">
        <v>40</v>
      </c>
      <c r="B14" s="1" t="s">
        <v>41</v>
      </c>
      <c r="C14" s="16">
        <f t="shared" si="1"/>
        <v>4</v>
      </c>
      <c r="D14" s="3">
        <v>1</v>
      </c>
      <c r="E14" s="3"/>
      <c r="F14" s="3">
        <v>1</v>
      </c>
      <c r="G14" s="9">
        <v>1</v>
      </c>
      <c r="H14" s="3"/>
      <c r="I14" s="9"/>
      <c r="J14" s="9"/>
      <c r="K14" s="9">
        <v>1</v>
      </c>
      <c r="L14" s="9"/>
      <c r="M14" s="9"/>
      <c r="N14" s="9"/>
      <c r="O14" s="9"/>
      <c r="P14" s="9"/>
      <c r="Q14" s="9"/>
      <c r="R14" s="9"/>
    </row>
    <row r="15" spans="1:18" ht="15.6">
      <c r="A15" s="15" t="s">
        <v>32</v>
      </c>
      <c r="B15" s="1" t="s">
        <v>33</v>
      </c>
      <c r="C15" s="16">
        <f t="shared" si="1"/>
        <v>3</v>
      </c>
      <c r="D15" s="3">
        <v>1</v>
      </c>
      <c r="E15" s="3"/>
      <c r="F15" s="3">
        <v>1</v>
      </c>
      <c r="G15" s="9">
        <v>1</v>
      </c>
      <c r="H15" s="3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ht="15.6">
      <c r="A16" s="15" t="s">
        <v>66</v>
      </c>
      <c r="B16" s="6" t="s">
        <v>67</v>
      </c>
      <c r="C16" s="16">
        <f t="shared" si="1"/>
        <v>3</v>
      </c>
      <c r="D16" s="3"/>
      <c r="E16" s="3"/>
      <c r="F16" s="3"/>
      <c r="G16" s="9">
        <v>1</v>
      </c>
      <c r="H16" s="3"/>
      <c r="I16" s="9">
        <v>1</v>
      </c>
      <c r="J16" s="9">
        <v>1</v>
      </c>
      <c r="K16" s="9"/>
      <c r="L16" s="9"/>
      <c r="M16" s="9"/>
      <c r="N16" s="9"/>
      <c r="O16" s="9"/>
      <c r="P16" s="9"/>
      <c r="Q16" s="9"/>
      <c r="R16" s="9"/>
    </row>
    <row r="17" spans="1:18" ht="15.6">
      <c r="A17" s="15" t="s">
        <v>74</v>
      </c>
      <c r="B17" s="6" t="s">
        <v>75</v>
      </c>
      <c r="C17" s="16">
        <f t="shared" si="1"/>
        <v>2</v>
      </c>
      <c r="D17" s="3"/>
      <c r="E17" s="3"/>
      <c r="F17" s="3"/>
      <c r="G17" s="9"/>
      <c r="H17" s="3">
        <v>1</v>
      </c>
      <c r="I17" s="9"/>
      <c r="J17" s="9">
        <v>1</v>
      </c>
      <c r="K17" s="9"/>
      <c r="L17" s="9"/>
      <c r="M17" s="9"/>
      <c r="N17" s="9"/>
      <c r="O17" s="9"/>
      <c r="P17" s="9"/>
      <c r="Q17" s="9"/>
      <c r="R17" s="9"/>
    </row>
    <row r="18" spans="1:18" ht="15.6">
      <c r="A18" s="19" t="s">
        <v>24</v>
      </c>
      <c r="B18" s="6" t="s">
        <v>25</v>
      </c>
      <c r="C18" s="16">
        <f t="shared" si="1"/>
        <v>3</v>
      </c>
      <c r="D18" s="9">
        <v>1</v>
      </c>
      <c r="E18" s="9"/>
      <c r="F18" s="3"/>
      <c r="G18" s="9"/>
      <c r="H18" s="3"/>
      <c r="I18" s="9"/>
      <c r="J18" s="9"/>
      <c r="K18" s="9">
        <v>1</v>
      </c>
      <c r="L18" s="9"/>
      <c r="M18" s="9">
        <v>1</v>
      </c>
      <c r="N18" s="9"/>
      <c r="O18" s="9"/>
      <c r="P18" s="9"/>
      <c r="Q18" s="9"/>
      <c r="R18" s="9"/>
    </row>
    <row r="19" spans="1:18" ht="15.6">
      <c r="A19" s="19" t="s">
        <v>58</v>
      </c>
      <c r="B19" s="6" t="s">
        <v>29</v>
      </c>
      <c r="C19" s="16">
        <f t="shared" si="1"/>
        <v>2</v>
      </c>
      <c r="D19" s="9"/>
      <c r="E19" s="9"/>
      <c r="F19" s="3">
        <v>1</v>
      </c>
      <c r="G19" s="9">
        <v>1</v>
      </c>
      <c r="H19" s="3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ht="15.6">
      <c r="A20" s="15" t="s">
        <v>76</v>
      </c>
      <c r="B20" s="6" t="s">
        <v>77</v>
      </c>
      <c r="C20" s="16">
        <f t="shared" si="1"/>
        <v>3</v>
      </c>
      <c r="D20" s="3"/>
      <c r="E20" s="3"/>
      <c r="F20" s="3"/>
      <c r="G20" s="9"/>
      <c r="H20" s="3"/>
      <c r="I20" s="9">
        <v>1</v>
      </c>
      <c r="J20" s="9">
        <v>1</v>
      </c>
      <c r="K20" s="9"/>
      <c r="L20" s="9"/>
      <c r="M20" s="9">
        <v>1</v>
      </c>
      <c r="N20" s="9"/>
      <c r="O20" s="9"/>
      <c r="P20" s="9"/>
      <c r="Q20" s="9"/>
      <c r="R20" s="9"/>
    </row>
    <row r="21" spans="1:18" ht="15.6">
      <c r="A21" s="15" t="s">
        <v>42</v>
      </c>
      <c r="B21" s="1" t="s">
        <v>43</v>
      </c>
      <c r="C21" s="16">
        <f t="shared" si="1"/>
        <v>2</v>
      </c>
      <c r="D21" s="3">
        <v>1</v>
      </c>
      <c r="E21" s="3"/>
      <c r="F21" s="3"/>
      <c r="G21" s="9"/>
      <c r="H21" s="3"/>
      <c r="I21" s="9"/>
      <c r="J21" s="9"/>
      <c r="K21" s="9">
        <v>1</v>
      </c>
      <c r="L21" s="9"/>
      <c r="M21" s="9"/>
      <c r="N21" s="9"/>
      <c r="O21" s="9"/>
      <c r="P21" s="9"/>
      <c r="Q21" s="9"/>
      <c r="R21" s="9"/>
    </row>
    <row r="22" spans="1:18" ht="15.6">
      <c r="A22" s="15" t="s">
        <v>90</v>
      </c>
      <c r="B22" s="6" t="s">
        <v>91</v>
      </c>
      <c r="C22" s="16">
        <f t="shared" si="1"/>
        <v>1</v>
      </c>
      <c r="D22" s="3"/>
      <c r="E22" s="3"/>
      <c r="F22" s="3"/>
      <c r="G22" s="9"/>
      <c r="H22" s="3"/>
      <c r="I22" s="9"/>
      <c r="J22" s="9"/>
      <c r="K22" s="9">
        <v>1</v>
      </c>
      <c r="L22" s="9"/>
      <c r="M22" s="9"/>
      <c r="N22" s="9"/>
      <c r="O22" s="9"/>
      <c r="P22" s="9"/>
      <c r="Q22" s="9"/>
      <c r="R22" s="9"/>
    </row>
    <row r="23" spans="1:18" ht="15.6">
      <c r="A23" s="19" t="s">
        <v>38</v>
      </c>
      <c r="B23" s="1" t="s">
        <v>39</v>
      </c>
      <c r="C23" s="16">
        <f t="shared" si="1"/>
        <v>1</v>
      </c>
      <c r="D23" s="3">
        <v>1</v>
      </c>
      <c r="E23" s="3"/>
      <c r="F23" s="3"/>
      <c r="G23" s="9"/>
      <c r="H23" s="3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ht="15.6">
      <c r="A24" s="19" t="s">
        <v>44</v>
      </c>
      <c r="B24" s="6" t="s">
        <v>45</v>
      </c>
      <c r="C24" s="16">
        <f t="shared" si="1"/>
        <v>1</v>
      </c>
      <c r="D24" s="9">
        <v>1</v>
      </c>
      <c r="E24" s="9"/>
      <c r="F24" s="3"/>
      <c r="G24" s="9"/>
      <c r="H24" s="3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ht="15.6">
      <c r="A25" s="15" t="s">
        <v>65</v>
      </c>
      <c r="B25" s="6" t="s">
        <v>39</v>
      </c>
      <c r="C25" s="16">
        <f t="shared" si="1"/>
        <v>1</v>
      </c>
      <c r="D25" s="3"/>
      <c r="E25" s="3"/>
      <c r="F25" s="3"/>
      <c r="G25" s="9">
        <v>1</v>
      </c>
      <c r="H25" s="3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ht="15.6">
      <c r="A26" s="15" t="s">
        <v>80</v>
      </c>
      <c r="B26" s="6" t="s">
        <v>81</v>
      </c>
      <c r="C26" s="16">
        <f t="shared" si="1"/>
        <v>1</v>
      </c>
      <c r="D26" s="3"/>
      <c r="E26" s="3"/>
      <c r="F26" s="3"/>
      <c r="G26" s="9"/>
      <c r="H26" s="3"/>
      <c r="I26" s="9"/>
      <c r="J26" s="9">
        <v>1</v>
      </c>
      <c r="K26" s="9"/>
      <c r="L26" s="9"/>
      <c r="M26" s="9"/>
      <c r="N26" s="9"/>
      <c r="O26" s="9"/>
      <c r="P26" s="9"/>
      <c r="Q26" s="9"/>
      <c r="R26" s="9"/>
    </row>
    <row r="27" spans="1:18" ht="15.6">
      <c r="A27" s="15" t="s">
        <v>84</v>
      </c>
      <c r="B27" s="6" t="s">
        <v>85</v>
      </c>
      <c r="C27" s="16">
        <f t="shared" si="1"/>
        <v>1</v>
      </c>
      <c r="D27" s="3"/>
      <c r="E27" s="3"/>
      <c r="F27" s="3"/>
      <c r="G27" s="9"/>
      <c r="H27" s="3"/>
      <c r="I27" s="9"/>
      <c r="J27" s="9"/>
      <c r="K27" s="9">
        <v>1</v>
      </c>
      <c r="L27" s="9"/>
      <c r="M27" s="9"/>
      <c r="N27" s="9"/>
      <c r="O27" s="9"/>
      <c r="P27" s="9"/>
      <c r="Q27" s="9"/>
      <c r="R27" s="9"/>
    </row>
    <row r="28" spans="1:18" ht="15.6">
      <c r="A28" s="15" t="s">
        <v>32</v>
      </c>
      <c r="B28" s="6" t="s">
        <v>86</v>
      </c>
      <c r="C28" s="16">
        <f t="shared" si="1"/>
        <v>1</v>
      </c>
      <c r="D28" s="3"/>
      <c r="E28" s="3"/>
      <c r="F28" s="3"/>
      <c r="G28" s="9"/>
      <c r="H28" s="3"/>
      <c r="I28" s="9"/>
      <c r="J28" s="9"/>
      <c r="K28" s="9">
        <v>1</v>
      </c>
      <c r="L28" s="9"/>
      <c r="M28" s="9"/>
      <c r="N28" s="9"/>
      <c r="O28" s="9"/>
      <c r="P28" s="9"/>
      <c r="Q28" s="9"/>
      <c r="R28" s="9"/>
    </row>
    <row r="29" spans="1:18" ht="15.6">
      <c r="A29" s="15" t="s">
        <v>87</v>
      </c>
      <c r="B29" s="6" t="s">
        <v>88</v>
      </c>
      <c r="C29" s="16">
        <f t="shared" si="1"/>
        <v>1</v>
      </c>
      <c r="D29" s="3"/>
      <c r="E29" s="3"/>
      <c r="F29" s="3"/>
      <c r="G29" s="9"/>
      <c r="H29" s="3"/>
      <c r="I29" s="9"/>
      <c r="J29" s="9"/>
      <c r="K29" s="9">
        <v>1</v>
      </c>
      <c r="L29" s="9"/>
      <c r="M29" s="9"/>
      <c r="N29" s="9"/>
      <c r="O29" s="9"/>
      <c r="P29" s="9"/>
      <c r="Q29" s="9"/>
      <c r="R29" s="9"/>
    </row>
    <row r="30" spans="1:18" ht="15.6">
      <c r="A30" s="15" t="s">
        <v>89</v>
      </c>
      <c r="B30" s="6" t="s">
        <v>88</v>
      </c>
      <c r="C30" s="16">
        <f t="shared" si="1"/>
        <v>2</v>
      </c>
      <c r="D30" s="3"/>
      <c r="E30" s="3"/>
      <c r="F30" s="3"/>
      <c r="G30" s="9"/>
      <c r="H30" s="3"/>
      <c r="I30" s="9"/>
      <c r="J30" s="9"/>
      <c r="K30" s="9">
        <v>1</v>
      </c>
      <c r="L30" s="9"/>
      <c r="M30" s="9"/>
      <c r="N30" s="9">
        <v>1</v>
      </c>
      <c r="O30" s="9"/>
      <c r="P30" s="9"/>
      <c r="Q30" s="9"/>
      <c r="R30" s="9"/>
    </row>
    <row r="31" spans="1:18" ht="15.6">
      <c r="A31" s="15" t="s">
        <v>99</v>
      </c>
      <c r="B31" s="6" t="s">
        <v>100</v>
      </c>
      <c r="C31" s="16">
        <f t="shared" si="1"/>
        <v>1</v>
      </c>
      <c r="D31" s="3"/>
      <c r="E31" s="3"/>
      <c r="F31" s="3"/>
      <c r="G31" s="9"/>
      <c r="H31" s="3"/>
      <c r="I31" s="9"/>
      <c r="J31" s="9"/>
      <c r="K31" s="9"/>
      <c r="L31" s="9"/>
      <c r="M31" s="9"/>
      <c r="N31" s="9">
        <v>1</v>
      </c>
      <c r="O31" s="9"/>
      <c r="P31" s="9"/>
      <c r="Q31" s="9"/>
      <c r="R31" s="9"/>
    </row>
    <row r="32" spans="1:18" ht="15.6">
      <c r="A32" s="15"/>
      <c r="B32" s="1"/>
      <c r="C32" s="16"/>
      <c r="D32" s="3"/>
      <c r="E32" s="3"/>
      <c r="F32" s="3"/>
      <c r="G32" s="9"/>
      <c r="H32" s="3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s="12" customFormat="1" ht="10.199999999999999">
      <c r="A33" s="13"/>
      <c r="B33" s="13"/>
      <c r="C33" s="14">
        <f t="shared" ref="C33:M33" si="2">SUM(C7:C32)</f>
        <v>80</v>
      </c>
      <c r="D33" s="14">
        <f t="shared" si="2"/>
        <v>11</v>
      </c>
      <c r="E33" s="14">
        <f t="shared" si="2"/>
        <v>5</v>
      </c>
      <c r="F33" s="14">
        <f t="shared" si="2"/>
        <v>8</v>
      </c>
      <c r="G33" s="22">
        <f>SUM(G7:G32)</f>
        <v>12</v>
      </c>
      <c r="H33" s="14">
        <f>SUM(H7:H32)</f>
        <v>4</v>
      </c>
      <c r="I33" s="22">
        <f t="shared" si="2"/>
        <v>7</v>
      </c>
      <c r="J33" s="22"/>
      <c r="K33" s="22">
        <f>SUM(K7:K32)</f>
        <v>13</v>
      </c>
      <c r="L33" s="22"/>
      <c r="M33" s="22">
        <f t="shared" si="2"/>
        <v>5</v>
      </c>
      <c r="N33" s="22">
        <f>SUM(N7:N32)</f>
        <v>7</v>
      </c>
      <c r="O33" s="22">
        <f>SUM(O7:O32)</f>
        <v>0</v>
      </c>
      <c r="P33" s="22">
        <f>SUM(P7:P32)</f>
        <v>0</v>
      </c>
      <c r="Q33" s="22"/>
      <c r="R33" s="22">
        <f>SUM(R7:R32)</f>
        <v>0</v>
      </c>
    </row>
    <row r="34" spans="1:18" ht="33.75" customHeight="1">
      <c r="F34" s="25" t="s">
        <v>18</v>
      </c>
      <c r="G34" s="26" t="s">
        <v>19</v>
      </c>
    </row>
    <row r="35" spans="1:18">
      <c r="B35" s="4"/>
      <c r="C35" s="2">
        <f>SUM(D33:R33)</f>
        <v>72</v>
      </c>
    </row>
    <row r="36" spans="1:18" ht="20.399999999999999">
      <c r="A36" t="s">
        <v>12</v>
      </c>
      <c r="C36" s="11"/>
    </row>
    <row r="37" spans="1:18">
      <c r="R37" s="8">
        <f>SUM(D36:R36)</f>
        <v>0</v>
      </c>
    </row>
    <row r="38" spans="1:18">
      <c r="B38" s="5"/>
    </row>
  </sheetData>
  <sortState xmlns:xlrd2="http://schemas.microsoft.com/office/spreadsheetml/2017/richdata2" ref="A8:K31">
    <sortCondition descending="1" ref="C7"/>
  </sortState>
  <mergeCells count="3">
    <mergeCell ref="B2:R2"/>
    <mergeCell ref="B3:R3"/>
    <mergeCell ref="A5:B5"/>
  </mergeCells>
  <pageMargins left="0.11811023622047245" right="0.11811023622047245" top="0.15748031496062992" bottom="0.15748031496062992" header="0.31496062992125984" footer="0.31496062992125984"/>
  <pageSetup paperSize="9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20"/>
  <sheetViews>
    <sheetView zoomScale="110" zoomScaleNormal="110" workbookViewId="0">
      <selection activeCell="A10" sqref="A10"/>
    </sheetView>
  </sheetViews>
  <sheetFormatPr defaultRowHeight="14.4"/>
  <cols>
    <col min="1" max="1" width="20" customWidth="1"/>
    <col min="2" max="2" width="18.6640625" customWidth="1"/>
    <col min="3" max="3" width="9.44140625" style="2" customWidth="1"/>
    <col min="4" max="4" width="6.88671875" style="2" bestFit="1" customWidth="1"/>
    <col min="5" max="5" width="8.5546875" style="2" bestFit="1" customWidth="1"/>
    <col min="6" max="6" width="8.44140625" style="2" bestFit="1" customWidth="1"/>
    <col min="7" max="7" width="8.6640625" style="7" bestFit="1" customWidth="1"/>
    <col min="8" max="8" width="6.44140625" style="2" bestFit="1" customWidth="1"/>
    <col min="9" max="9" width="8.33203125" style="7" bestFit="1" customWidth="1"/>
    <col min="10" max="10" width="8.33203125" style="7" customWidth="1"/>
    <col min="11" max="11" width="7.44140625" style="8" customWidth="1"/>
    <col min="12" max="13" width="8.88671875" style="8" customWidth="1"/>
    <col min="14" max="14" width="5.44140625" style="8" customWidth="1"/>
    <col min="15" max="15" width="8.5546875" style="8" bestFit="1" customWidth="1"/>
    <col min="16" max="16" width="8.6640625" style="8" bestFit="1" customWidth="1"/>
    <col min="17" max="17" width="8.6640625" style="8" customWidth="1"/>
    <col min="18" max="18" width="8.88671875" style="8" customWidth="1"/>
  </cols>
  <sheetData>
    <row r="2" spans="1:18" ht="22.2">
      <c r="B2" s="40" t="s">
        <v>20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24" customHeight="1">
      <c r="A3" s="10"/>
      <c r="B3" s="40" t="s">
        <v>23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24" customHeight="1" thickBot="1">
      <c r="A4" s="17"/>
      <c r="B4" s="18"/>
      <c r="C4" s="18"/>
      <c r="D4" s="20">
        <v>45438</v>
      </c>
      <c r="E4" s="20">
        <v>45446</v>
      </c>
      <c r="F4" s="20">
        <v>45452</v>
      </c>
      <c r="G4" s="20">
        <v>45466</v>
      </c>
      <c r="H4" s="20">
        <v>45473</v>
      </c>
      <c r="I4" s="20">
        <v>45480</v>
      </c>
      <c r="J4" s="20">
        <v>45487</v>
      </c>
      <c r="K4" s="20">
        <v>45494</v>
      </c>
      <c r="L4" s="20">
        <v>45499</v>
      </c>
      <c r="M4" s="20">
        <v>45500</v>
      </c>
      <c r="N4" s="20">
        <v>45501</v>
      </c>
      <c r="O4" s="20">
        <v>45508</v>
      </c>
      <c r="P4" s="20">
        <v>45509</v>
      </c>
      <c r="Q4" s="20" t="s">
        <v>17</v>
      </c>
      <c r="R4" s="20"/>
    </row>
    <row r="5" spans="1:18" ht="15" thickBot="1">
      <c r="A5" s="41"/>
      <c r="B5" s="42"/>
      <c r="C5" s="24" t="s">
        <v>0</v>
      </c>
      <c r="D5" s="21" t="s">
        <v>1</v>
      </c>
      <c r="E5" s="21" t="s">
        <v>2</v>
      </c>
      <c r="F5" s="21" t="s">
        <v>3</v>
      </c>
      <c r="G5" s="21" t="s">
        <v>5</v>
      </c>
      <c r="H5" s="21" t="s">
        <v>4</v>
      </c>
      <c r="I5" s="21" t="s">
        <v>6</v>
      </c>
      <c r="J5" s="21" t="s">
        <v>13</v>
      </c>
      <c r="K5" s="21" t="s">
        <v>7</v>
      </c>
      <c r="L5" s="21" t="s">
        <v>14</v>
      </c>
      <c r="M5" s="21" t="s">
        <v>9</v>
      </c>
      <c r="N5" s="21" t="s">
        <v>8</v>
      </c>
      <c r="O5" s="21" t="s">
        <v>15</v>
      </c>
      <c r="P5" s="21" t="s">
        <v>10</v>
      </c>
      <c r="Q5" s="21" t="s">
        <v>16</v>
      </c>
      <c r="R5" s="21" t="s">
        <v>11</v>
      </c>
    </row>
    <row r="6" spans="1:18" ht="3.75" customHeight="1">
      <c r="A6" s="29"/>
      <c r="B6" s="29"/>
      <c r="C6" s="27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5.6">
      <c r="A7" s="15" t="s">
        <v>59</v>
      </c>
      <c r="B7" s="1" t="s">
        <v>27</v>
      </c>
      <c r="C7" s="16">
        <f t="shared" ref="C7:C12" si="0">SUM(D7:R7)</f>
        <v>7</v>
      </c>
      <c r="D7" s="3"/>
      <c r="E7" s="3"/>
      <c r="F7" s="3">
        <v>1</v>
      </c>
      <c r="G7" s="9">
        <v>1</v>
      </c>
      <c r="H7" s="3">
        <v>1</v>
      </c>
      <c r="I7" s="9">
        <v>1</v>
      </c>
      <c r="J7" s="9">
        <v>1</v>
      </c>
      <c r="K7" s="9">
        <v>1</v>
      </c>
      <c r="L7" s="9"/>
      <c r="M7" s="9"/>
      <c r="N7" s="9">
        <v>1</v>
      </c>
      <c r="O7" s="9"/>
      <c r="P7" s="9"/>
      <c r="Q7" s="9"/>
      <c r="R7" s="9"/>
    </row>
    <row r="8" spans="1:18" ht="15.6">
      <c r="A8" s="32" t="s">
        <v>46</v>
      </c>
      <c r="B8" s="33" t="s">
        <v>47</v>
      </c>
      <c r="C8" s="34"/>
      <c r="D8" s="35">
        <v>1</v>
      </c>
      <c r="E8" s="35">
        <v>1</v>
      </c>
      <c r="F8" s="36"/>
      <c r="G8" s="35">
        <v>1</v>
      </c>
      <c r="H8" s="36">
        <v>1</v>
      </c>
      <c r="I8" s="35">
        <v>1</v>
      </c>
      <c r="J8" s="35"/>
      <c r="K8" s="35"/>
      <c r="L8" s="35">
        <v>1</v>
      </c>
      <c r="M8" s="35">
        <v>1</v>
      </c>
      <c r="N8" s="35"/>
      <c r="O8" s="35"/>
      <c r="P8" s="35"/>
      <c r="Q8" s="35"/>
      <c r="R8" s="35"/>
    </row>
    <row r="9" spans="1:18" ht="15.6">
      <c r="A9" s="15" t="s">
        <v>82</v>
      </c>
      <c r="B9" s="1" t="s">
        <v>83</v>
      </c>
      <c r="C9" s="16">
        <f t="shared" si="0"/>
        <v>1</v>
      </c>
      <c r="D9" s="3"/>
      <c r="E9" s="3"/>
      <c r="F9" s="3"/>
      <c r="G9" s="9"/>
      <c r="H9" s="3"/>
      <c r="I9" s="9"/>
      <c r="J9" s="9">
        <v>1</v>
      </c>
      <c r="K9" s="9"/>
      <c r="L9" s="9"/>
      <c r="M9" s="9"/>
      <c r="N9" s="9"/>
      <c r="O9" s="9"/>
      <c r="P9" s="9"/>
      <c r="Q9" s="9"/>
      <c r="R9" s="9"/>
    </row>
    <row r="10" spans="1:18" ht="15.6">
      <c r="A10" s="15"/>
      <c r="B10" s="1"/>
      <c r="C10" s="16">
        <f t="shared" si="0"/>
        <v>0</v>
      </c>
      <c r="D10" s="3"/>
      <c r="E10" s="3"/>
      <c r="F10" s="3"/>
      <c r="G10" s="9"/>
      <c r="H10" s="3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ht="15.6">
      <c r="A11" s="15"/>
      <c r="B11" s="1"/>
      <c r="C11" s="16">
        <f>SUM(D11:R11)</f>
        <v>0</v>
      </c>
      <c r="D11" s="3"/>
      <c r="E11" s="3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ht="15.6">
      <c r="A12" s="15"/>
      <c r="B12" s="23"/>
      <c r="C12" s="16">
        <f t="shared" si="0"/>
        <v>0</v>
      </c>
      <c r="D12" s="3"/>
      <c r="E12" s="3"/>
      <c r="F12" s="3"/>
      <c r="G12" s="9"/>
      <c r="H12" s="3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ht="15.6">
      <c r="A13" s="15"/>
      <c r="B13" s="23"/>
      <c r="C13" s="16"/>
      <c r="D13" s="3"/>
      <c r="E13" s="3"/>
      <c r="F13" s="3"/>
      <c r="G13" s="9"/>
      <c r="H13" s="3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ht="15.6">
      <c r="A14" s="15"/>
      <c r="B14" s="1"/>
      <c r="C14" s="16"/>
      <c r="D14" s="3"/>
      <c r="E14" s="3"/>
      <c r="F14" s="3"/>
      <c r="G14" s="9"/>
      <c r="H14" s="3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s="12" customFormat="1" ht="10.199999999999999">
      <c r="A15" s="13"/>
      <c r="B15" s="13"/>
      <c r="C15" s="14">
        <f t="shared" ref="C15:I15" si="1">SUM(C7:C14)</f>
        <v>8</v>
      </c>
      <c r="D15" s="14">
        <f t="shared" si="1"/>
        <v>1</v>
      </c>
      <c r="E15" s="14">
        <f t="shared" si="1"/>
        <v>1</v>
      </c>
      <c r="F15" s="14">
        <f t="shared" si="1"/>
        <v>1</v>
      </c>
      <c r="G15" s="22">
        <f t="shared" si="1"/>
        <v>2</v>
      </c>
      <c r="H15" s="14">
        <f t="shared" si="1"/>
        <v>2</v>
      </c>
      <c r="I15" s="22">
        <f t="shared" si="1"/>
        <v>2</v>
      </c>
      <c r="J15" s="22"/>
      <c r="K15" s="22">
        <f>SUM(K7:K14)</f>
        <v>1</v>
      </c>
      <c r="L15" s="22"/>
      <c r="M15" s="22">
        <f>SUM(M7:M14)</f>
        <v>1</v>
      </c>
      <c r="N15" s="22">
        <f>SUM(N7:N14)</f>
        <v>1</v>
      </c>
      <c r="O15" s="22">
        <f>SUM(O7:O14)</f>
        <v>0</v>
      </c>
      <c r="P15" s="22">
        <f>SUM(P7:P14)</f>
        <v>0</v>
      </c>
      <c r="Q15" s="22"/>
      <c r="R15" s="22">
        <f>SUM(R7:R14)</f>
        <v>0</v>
      </c>
    </row>
    <row r="17" spans="1:18">
      <c r="A17" s="37" t="s">
        <v>101</v>
      </c>
      <c r="B17" s="38"/>
      <c r="C17" s="39"/>
      <c r="D17" s="39"/>
      <c r="E17" s="39"/>
    </row>
    <row r="18" spans="1:18" ht="20.399999999999999">
      <c r="A18" t="s">
        <v>12</v>
      </c>
      <c r="C18" s="11"/>
    </row>
    <row r="19" spans="1:18">
      <c r="R19" s="8">
        <f>SUM(D18:R18)</f>
        <v>0</v>
      </c>
    </row>
    <row r="20" spans="1:18">
      <c r="B20" s="5"/>
    </row>
  </sheetData>
  <mergeCells count="3">
    <mergeCell ref="B2:R2"/>
    <mergeCell ref="B3:R3"/>
    <mergeCell ref="A5:B5"/>
  </mergeCells>
  <pageMargins left="0.11811023622047245" right="0.11811023622047245" top="0.15748031496062992" bottom="0.15748031496062992" header="0.31496062992125984" footer="0.31496062992125984"/>
  <pageSetup paperSize="9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31"/>
  <sheetViews>
    <sheetView zoomScale="110" zoomScaleNormal="110" workbookViewId="0">
      <selection activeCell="A12" sqref="A12"/>
    </sheetView>
  </sheetViews>
  <sheetFormatPr defaultRowHeight="14.4"/>
  <cols>
    <col min="1" max="1" width="20" customWidth="1"/>
    <col min="2" max="2" width="18.6640625" customWidth="1"/>
    <col min="3" max="3" width="9.44140625" style="2" customWidth="1"/>
    <col min="4" max="4" width="6.88671875" style="2" bestFit="1" customWidth="1"/>
    <col min="5" max="5" width="8.5546875" style="2" bestFit="1" customWidth="1"/>
    <col min="6" max="6" width="8.44140625" style="2" bestFit="1" customWidth="1"/>
    <col min="7" max="7" width="8.6640625" style="7" bestFit="1" customWidth="1"/>
    <col min="8" max="8" width="6.44140625" style="2" bestFit="1" customWidth="1"/>
    <col min="9" max="9" width="8.33203125" style="7" bestFit="1" customWidth="1"/>
    <col min="10" max="10" width="8.33203125" style="7" customWidth="1"/>
    <col min="11" max="11" width="7.44140625" style="8" customWidth="1"/>
    <col min="12" max="13" width="8.88671875" style="8" customWidth="1"/>
    <col min="14" max="14" width="5.44140625" style="8" customWidth="1"/>
    <col min="15" max="15" width="8.5546875" style="8" bestFit="1" customWidth="1"/>
    <col min="16" max="16" width="8.6640625" style="8" bestFit="1" customWidth="1"/>
    <col min="17" max="17" width="8.6640625" style="8" customWidth="1"/>
    <col min="18" max="18" width="8.88671875" style="8" customWidth="1"/>
  </cols>
  <sheetData>
    <row r="2" spans="1:18" ht="22.2">
      <c r="B2" s="40" t="s">
        <v>20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24" customHeight="1">
      <c r="A3" s="10"/>
      <c r="B3" s="40" t="s">
        <v>62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24" customHeight="1" thickBot="1">
      <c r="A4" s="17"/>
      <c r="B4" s="18"/>
      <c r="C4" s="18"/>
      <c r="D4" s="20">
        <v>45438</v>
      </c>
      <c r="E4" s="20">
        <v>45446</v>
      </c>
      <c r="F4" s="20">
        <v>45452</v>
      </c>
      <c r="G4" s="20">
        <v>45466</v>
      </c>
      <c r="H4" s="20">
        <v>45473</v>
      </c>
      <c r="I4" s="20">
        <v>45480</v>
      </c>
      <c r="J4" s="20">
        <v>45487</v>
      </c>
      <c r="K4" s="20">
        <v>45494</v>
      </c>
      <c r="L4" s="20">
        <v>45499</v>
      </c>
      <c r="M4" s="20">
        <v>45500</v>
      </c>
      <c r="N4" s="20">
        <v>45501</v>
      </c>
      <c r="O4" s="20">
        <v>45508</v>
      </c>
      <c r="P4" s="20">
        <v>45509</v>
      </c>
      <c r="Q4" s="20" t="s">
        <v>17</v>
      </c>
      <c r="R4" s="20"/>
    </row>
    <row r="5" spans="1:18" ht="15" thickBot="1">
      <c r="A5" s="41"/>
      <c r="B5" s="42"/>
      <c r="C5" s="24" t="s">
        <v>0</v>
      </c>
      <c r="D5" s="21" t="s">
        <v>1</v>
      </c>
      <c r="E5" s="21" t="s">
        <v>2</v>
      </c>
      <c r="F5" s="21" t="s">
        <v>3</v>
      </c>
      <c r="G5" s="21" t="s">
        <v>5</v>
      </c>
      <c r="H5" s="21" t="s">
        <v>4</v>
      </c>
      <c r="I5" s="21" t="s">
        <v>6</v>
      </c>
      <c r="J5" s="21" t="s">
        <v>13</v>
      </c>
      <c r="K5" s="21" t="s">
        <v>7</v>
      </c>
      <c r="L5" s="21" t="s">
        <v>14</v>
      </c>
      <c r="M5" s="21" t="s">
        <v>9</v>
      </c>
      <c r="N5" s="21" t="s">
        <v>8</v>
      </c>
      <c r="O5" s="21" t="s">
        <v>15</v>
      </c>
      <c r="P5" s="21" t="s">
        <v>10</v>
      </c>
      <c r="Q5" s="21" t="s">
        <v>16</v>
      </c>
      <c r="R5" s="21" t="s">
        <v>11</v>
      </c>
    </row>
    <row r="6" spans="1:18" ht="3.75" customHeight="1">
      <c r="A6" s="29"/>
      <c r="B6" s="29"/>
      <c r="C6" s="27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5.6">
      <c r="A7" s="15" t="s">
        <v>52</v>
      </c>
      <c r="B7" s="1" t="s">
        <v>53</v>
      </c>
      <c r="C7" s="30">
        <f t="shared" ref="C7:C23" si="0">SUM(D7:R7)</f>
        <v>6</v>
      </c>
      <c r="D7" s="3"/>
      <c r="E7" s="3">
        <v>1</v>
      </c>
      <c r="F7" s="3">
        <v>1</v>
      </c>
      <c r="G7" s="9">
        <v>1</v>
      </c>
      <c r="H7" s="3"/>
      <c r="I7" s="9"/>
      <c r="J7" s="9">
        <v>1</v>
      </c>
      <c r="K7" s="9"/>
      <c r="L7" s="9">
        <v>1</v>
      </c>
      <c r="M7" s="9">
        <v>1</v>
      </c>
      <c r="N7" s="9"/>
      <c r="O7" s="9"/>
      <c r="P7" s="9"/>
      <c r="Q7" s="9"/>
      <c r="R7" s="9"/>
    </row>
    <row r="8" spans="1:18" ht="15.6">
      <c r="A8" s="15" t="s">
        <v>54</v>
      </c>
      <c r="B8" s="1" t="s">
        <v>55</v>
      </c>
      <c r="C8" s="16">
        <f t="shared" si="0"/>
        <v>2</v>
      </c>
      <c r="D8" s="3"/>
      <c r="E8" s="3">
        <v>1</v>
      </c>
      <c r="F8" s="3"/>
      <c r="G8" s="9">
        <v>1</v>
      </c>
      <c r="H8" s="3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ht="15.6">
      <c r="A9" s="15" t="s">
        <v>60</v>
      </c>
      <c r="B9" s="1" t="s">
        <v>61</v>
      </c>
      <c r="C9" s="16">
        <f t="shared" si="0"/>
        <v>2</v>
      </c>
      <c r="D9" s="3"/>
      <c r="E9" s="3"/>
      <c r="F9" s="9">
        <v>1</v>
      </c>
      <c r="G9" s="9">
        <v>1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ht="15.6">
      <c r="A10" s="19" t="s">
        <v>92</v>
      </c>
      <c r="B10" s="6" t="s">
        <v>45</v>
      </c>
      <c r="C10" s="16">
        <f t="shared" si="0"/>
        <v>1</v>
      </c>
      <c r="D10" s="9"/>
      <c r="E10" s="9"/>
      <c r="F10" s="3"/>
      <c r="G10" s="9"/>
      <c r="H10" s="3"/>
      <c r="I10" s="9"/>
      <c r="J10" s="9"/>
      <c r="K10" s="9">
        <v>1</v>
      </c>
      <c r="L10" s="9"/>
      <c r="M10" s="9"/>
      <c r="N10" s="9"/>
      <c r="O10" s="9"/>
      <c r="P10" s="9"/>
      <c r="Q10" s="9"/>
      <c r="R10" s="9"/>
    </row>
    <row r="11" spans="1:18" ht="15.6">
      <c r="A11" s="15" t="s">
        <v>93</v>
      </c>
      <c r="B11" s="6" t="s">
        <v>94</v>
      </c>
      <c r="C11" s="16">
        <f t="shared" si="0"/>
        <v>1</v>
      </c>
      <c r="D11" s="3"/>
      <c r="E11" s="3"/>
      <c r="F11" s="3"/>
      <c r="G11" s="9"/>
      <c r="H11" s="3"/>
      <c r="I11" s="9"/>
      <c r="J11" s="9"/>
      <c r="K11" s="9">
        <v>1</v>
      </c>
      <c r="L11" s="9"/>
      <c r="M11" s="9"/>
      <c r="N11" s="9"/>
      <c r="O11" s="9"/>
      <c r="P11" s="9"/>
      <c r="Q11" s="9"/>
      <c r="R11" s="9"/>
    </row>
    <row r="12" spans="1:18" ht="15.6">
      <c r="A12" s="15"/>
      <c r="B12" s="1"/>
      <c r="C12" s="16">
        <f t="shared" si="0"/>
        <v>0</v>
      </c>
      <c r="D12" s="3"/>
      <c r="E12" s="3"/>
      <c r="F12" s="3"/>
      <c r="G12" s="9"/>
      <c r="H12" s="3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ht="15.6">
      <c r="A13" s="19"/>
      <c r="B13" s="6"/>
      <c r="C13" s="16">
        <f t="shared" si="0"/>
        <v>0</v>
      </c>
      <c r="D13" s="3"/>
      <c r="E13" s="3"/>
      <c r="F13" s="3"/>
      <c r="G13" s="9"/>
      <c r="H13" s="3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ht="15.6">
      <c r="A14" s="15"/>
      <c r="B14" s="1"/>
      <c r="C14" s="16">
        <f t="shared" si="0"/>
        <v>0</v>
      </c>
      <c r="D14" s="3"/>
      <c r="E14" s="3"/>
      <c r="F14" s="3"/>
      <c r="G14" s="9"/>
      <c r="H14" s="3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ht="15.6">
      <c r="A15" s="19"/>
      <c r="B15" s="6"/>
      <c r="C15" s="16">
        <f t="shared" si="0"/>
        <v>0</v>
      </c>
      <c r="D15" s="9"/>
      <c r="E15" s="9"/>
      <c r="F15" s="3"/>
      <c r="G15" s="9"/>
      <c r="H15" s="3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ht="15.6">
      <c r="A16" s="19"/>
      <c r="B16" s="6"/>
      <c r="C16" s="16">
        <f t="shared" si="0"/>
        <v>0</v>
      </c>
      <c r="D16" s="9"/>
      <c r="E16" s="9"/>
      <c r="F16" s="3"/>
      <c r="G16" s="9"/>
      <c r="H16" s="3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ht="15.6">
      <c r="A17" s="15"/>
      <c r="B17" s="1"/>
      <c r="C17" s="16">
        <f t="shared" si="0"/>
        <v>0</v>
      </c>
      <c r="D17" s="3"/>
      <c r="E17" s="3"/>
      <c r="F17" s="3"/>
      <c r="G17" s="9"/>
      <c r="H17" s="3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ht="15.6">
      <c r="A18" s="19"/>
      <c r="B18" s="1"/>
      <c r="C18" s="16">
        <f t="shared" si="0"/>
        <v>0</v>
      </c>
      <c r="D18" s="3"/>
      <c r="E18" s="3"/>
      <c r="F18" s="3"/>
      <c r="G18" s="9"/>
      <c r="H18" s="3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ht="15.6">
      <c r="A19" s="15"/>
      <c r="B19" s="1"/>
      <c r="C19" s="16">
        <f t="shared" si="0"/>
        <v>0</v>
      </c>
      <c r="D19" s="3"/>
      <c r="E19" s="3"/>
      <c r="F19" s="3"/>
      <c r="G19" s="9"/>
      <c r="H19" s="3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ht="15.6">
      <c r="A20" s="19"/>
      <c r="B20" s="6"/>
      <c r="C20" s="16">
        <f t="shared" si="0"/>
        <v>0</v>
      </c>
      <c r="D20" s="3"/>
      <c r="E20" s="3"/>
      <c r="F20" s="3"/>
      <c r="G20" s="9"/>
      <c r="H20" s="3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ht="15.6">
      <c r="A21" s="19"/>
      <c r="B21" s="6"/>
      <c r="C21" s="16">
        <f t="shared" si="0"/>
        <v>0</v>
      </c>
      <c r="D21" s="3"/>
      <c r="E21" s="3"/>
      <c r="F21" s="3"/>
      <c r="G21" s="9"/>
      <c r="H21" s="3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ht="15.6">
      <c r="A22" s="19"/>
      <c r="B22" s="6"/>
      <c r="C22" s="16">
        <f t="shared" si="0"/>
        <v>0</v>
      </c>
      <c r="D22" s="3"/>
      <c r="E22" s="3"/>
      <c r="F22" s="3"/>
      <c r="G22" s="9"/>
      <c r="H22" s="3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ht="15.6">
      <c r="A23" s="19"/>
      <c r="B23" s="6"/>
      <c r="C23" s="16">
        <f t="shared" si="0"/>
        <v>0</v>
      </c>
      <c r="D23" s="3"/>
      <c r="E23" s="3"/>
      <c r="F23" s="3"/>
      <c r="G23" s="9"/>
      <c r="H23" s="3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ht="15.6">
      <c r="A24" s="15"/>
      <c r="B24" s="23"/>
      <c r="C24" s="16"/>
      <c r="D24" s="3"/>
      <c r="E24" s="3"/>
      <c r="F24" s="3"/>
      <c r="G24" s="9"/>
      <c r="H24" s="3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ht="15.6">
      <c r="A25" s="15"/>
      <c r="B25" s="1"/>
      <c r="C25" s="16"/>
      <c r="D25" s="3"/>
      <c r="E25" s="3"/>
      <c r="F25" s="3"/>
      <c r="G25" s="9"/>
      <c r="H25" s="3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s="12" customFormat="1" ht="9.6">
      <c r="A26" s="13"/>
      <c r="B26" s="13"/>
      <c r="C26" s="14">
        <f>SUM(C7:C25)</f>
        <v>12</v>
      </c>
      <c r="D26" s="14">
        <f>SUM(D7:D25)</f>
        <v>0</v>
      </c>
      <c r="E26" s="14">
        <f t="shared" ref="E26:R26" si="1">SUM(E7:E25)</f>
        <v>2</v>
      </c>
      <c r="F26" s="14">
        <f t="shared" si="1"/>
        <v>2</v>
      </c>
      <c r="G26" s="14">
        <f t="shared" si="1"/>
        <v>3</v>
      </c>
      <c r="H26" s="14">
        <f t="shared" si="1"/>
        <v>0</v>
      </c>
      <c r="I26" s="14">
        <f t="shared" si="1"/>
        <v>0</v>
      </c>
      <c r="J26" s="14">
        <f t="shared" si="1"/>
        <v>1</v>
      </c>
      <c r="K26" s="14">
        <f t="shared" si="1"/>
        <v>2</v>
      </c>
      <c r="L26" s="14">
        <f t="shared" si="1"/>
        <v>1</v>
      </c>
      <c r="M26" s="14">
        <f t="shared" si="1"/>
        <v>1</v>
      </c>
      <c r="N26" s="14">
        <f t="shared" si="1"/>
        <v>0</v>
      </c>
      <c r="O26" s="14">
        <f t="shared" si="1"/>
        <v>0</v>
      </c>
      <c r="P26" s="14">
        <f t="shared" si="1"/>
        <v>0</v>
      </c>
      <c r="Q26" s="14">
        <f t="shared" si="1"/>
        <v>0</v>
      </c>
      <c r="R26" s="14">
        <f t="shared" si="1"/>
        <v>0</v>
      </c>
    </row>
    <row r="28" spans="1:18">
      <c r="B28" s="4"/>
    </row>
    <row r="29" spans="1:18" ht="20.399999999999999">
      <c r="A29" t="s">
        <v>12</v>
      </c>
      <c r="C29" s="11"/>
    </row>
    <row r="30" spans="1:18">
      <c r="R30" s="8">
        <f>SUM(D29:R29)</f>
        <v>0</v>
      </c>
    </row>
    <row r="31" spans="1:18">
      <c r="B31" s="5"/>
    </row>
  </sheetData>
  <sortState xmlns:xlrd2="http://schemas.microsoft.com/office/spreadsheetml/2017/richdata2" ref="A8:H23">
    <sortCondition descending="1" ref="C7"/>
  </sortState>
  <mergeCells count="3">
    <mergeCell ref="B2:R2"/>
    <mergeCell ref="B3:R3"/>
    <mergeCell ref="A5:B5"/>
  </mergeCells>
  <pageMargins left="0.11811023622047245" right="0.11811023622047245" top="0.15748031496062992" bottom="0.15748031496062992" header="0.31496062992125984" footer="0.31496062992125984"/>
  <pageSetup paperSize="9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R21"/>
  <sheetViews>
    <sheetView tabSelected="1" zoomScale="110" zoomScaleNormal="110" workbookViewId="0">
      <selection activeCell="A15" sqref="A15"/>
    </sheetView>
  </sheetViews>
  <sheetFormatPr defaultRowHeight="14.4"/>
  <cols>
    <col min="1" max="1" width="23.5546875" bestFit="1" customWidth="1"/>
    <col min="2" max="2" width="18.6640625" customWidth="1"/>
    <col min="3" max="3" width="9.44140625" style="2" customWidth="1"/>
    <col min="4" max="4" width="6.88671875" style="2" bestFit="1" customWidth="1"/>
    <col min="5" max="5" width="8.5546875" style="2" bestFit="1" customWidth="1"/>
    <col min="6" max="6" width="8.44140625" style="2" bestFit="1" customWidth="1"/>
    <col min="7" max="7" width="8.6640625" style="7" bestFit="1" customWidth="1"/>
    <col min="8" max="8" width="6.44140625" style="2" bestFit="1" customWidth="1"/>
    <col min="9" max="9" width="8.33203125" style="7" bestFit="1" customWidth="1"/>
    <col min="10" max="10" width="8.33203125" style="7" customWidth="1"/>
    <col min="11" max="11" width="7.44140625" style="8" customWidth="1"/>
    <col min="12" max="13" width="8.88671875" style="8" customWidth="1"/>
    <col min="14" max="14" width="5.44140625" style="8" customWidth="1"/>
    <col min="15" max="15" width="8.5546875" style="8" bestFit="1" customWidth="1"/>
    <col min="16" max="16" width="8.6640625" style="8" bestFit="1" customWidth="1"/>
    <col min="17" max="17" width="8.6640625" style="8" customWidth="1"/>
    <col min="18" max="18" width="8.88671875" style="8" customWidth="1"/>
  </cols>
  <sheetData>
    <row r="2" spans="1:18" ht="22.2">
      <c r="B2" s="40" t="s">
        <v>20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24" customHeight="1">
      <c r="A3" s="10"/>
      <c r="B3" s="40" t="s">
        <v>22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24" customHeight="1" thickBot="1">
      <c r="A4" s="17"/>
      <c r="B4" s="18"/>
      <c r="C4" s="18"/>
      <c r="D4" s="20">
        <v>45438</v>
      </c>
      <c r="E4" s="20">
        <v>45446</v>
      </c>
      <c r="F4" s="20">
        <v>45452</v>
      </c>
      <c r="G4" s="20">
        <v>45466</v>
      </c>
      <c r="H4" s="20">
        <v>45473</v>
      </c>
      <c r="I4" s="20">
        <v>45480</v>
      </c>
      <c r="J4" s="20">
        <v>45487</v>
      </c>
      <c r="K4" s="20">
        <v>45494</v>
      </c>
      <c r="L4" s="20">
        <v>45499</v>
      </c>
      <c r="M4" s="20">
        <v>45500</v>
      </c>
      <c r="N4" s="20">
        <v>45501</v>
      </c>
      <c r="O4" s="20">
        <v>45508</v>
      </c>
      <c r="P4" s="20">
        <v>45509</v>
      </c>
      <c r="Q4" s="20" t="s">
        <v>17</v>
      </c>
      <c r="R4" s="20"/>
    </row>
    <row r="5" spans="1:18" ht="15" thickBot="1">
      <c r="A5" s="41"/>
      <c r="B5" s="42"/>
      <c r="C5" s="24" t="s">
        <v>0</v>
      </c>
      <c r="D5" s="21" t="s">
        <v>1</v>
      </c>
      <c r="E5" s="21" t="s">
        <v>2</v>
      </c>
      <c r="F5" s="21" t="s">
        <v>3</v>
      </c>
      <c r="G5" s="21" t="s">
        <v>5</v>
      </c>
      <c r="H5" s="21" t="s">
        <v>4</v>
      </c>
      <c r="I5" s="21" t="s">
        <v>6</v>
      </c>
      <c r="J5" s="21" t="s">
        <v>13</v>
      </c>
      <c r="K5" s="21" t="s">
        <v>7</v>
      </c>
      <c r="L5" s="21" t="s">
        <v>14</v>
      </c>
      <c r="M5" s="21" t="s">
        <v>9</v>
      </c>
      <c r="N5" s="21" t="s">
        <v>8</v>
      </c>
      <c r="O5" s="21" t="s">
        <v>15</v>
      </c>
      <c r="P5" s="21" t="s">
        <v>10</v>
      </c>
      <c r="Q5" s="21" t="s">
        <v>16</v>
      </c>
      <c r="R5" s="21" t="s">
        <v>11</v>
      </c>
    </row>
    <row r="6" spans="1:18" ht="3.75" customHeight="1">
      <c r="A6" s="29"/>
      <c r="B6" s="29"/>
      <c r="C6" s="27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5.6">
      <c r="A7" s="19" t="s">
        <v>70</v>
      </c>
      <c r="B7" s="15" t="s">
        <v>71</v>
      </c>
      <c r="C7" s="16">
        <f>SUM(D7:R7)</f>
        <v>3</v>
      </c>
      <c r="D7" s="3"/>
      <c r="E7" s="3"/>
      <c r="F7" s="3"/>
      <c r="G7" s="9">
        <v>1</v>
      </c>
      <c r="H7" s="3">
        <v>1</v>
      </c>
      <c r="I7" s="9"/>
      <c r="J7" s="9">
        <v>1</v>
      </c>
      <c r="K7" s="9"/>
      <c r="L7" s="9"/>
      <c r="M7" s="9"/>
      <c r="N7" s="9"/>
      <c r="O7" s="9"/>
      <c r="P7" s="9"/>
      <c r="Q7" s="9"/>
      <c r="R7" s="9"/>
    </row>
    <row r="8" spans="1:18" ht="15.6">
      <c r="A8" s="19" t="s">
        <v>63</v>
      </c>
      <c r="B8" s="6" t="s">
        <v>64</v>
      </c>
      <c r="C8" s="16">
        <f t="shared" ref="C8" si="0">SUM(D8:R8)</f>
        <v>2</v>
      </c>
      <c r="D8" s="9"/>
      <c r="E8" s="9"/>
      <c r="F8" s="3">
        <v>1</v>
      </c>
      <c r="G8" s="9">
        <v>1</v>
      </c>
      <c r="H8" s="3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ht="15.6">
      <c r="A9" s="19" t="s">
        <v>68</v>
      </c>
      <c r="B9" s="1" t="s">
        <v>69</v>
      </c>
      <c r="C9" s="16">
        <f t="shared" ref="C9:C14" si="1">SUM(D9:R9)</f>
        <v>2</v>
      </c>
      <c r="D9" s="3"/>
      <c r="E9" s="3"/>
      <c r="F9" s="3"/>
      <c r="G9" s="9">
        <v>1</v>
      </c>
      <c r="H9" s="3"/>
      <c r="I9" s="9"/>
      <c r="J9" s="9"/>
      <c r="K9" s="9">
        <v>1</v>
      </c>
      <c r="L9" s="9"/>
      <c r="M9" s="9"/>
      <c r="N9" s="9"/>
      <c r="O9" s="9"/>
      <c r="P9" s="9"/>
      <c r="Q9" s="9"/>
      <c r="R9" s="9"/>
    </row>
    <row r="10" spans="1:18" ht="15.6">
      <c r="A10" s="19" t="s">
        <v>72</v>
      </c>
      <c r="B10" s="6" t="s">
        <v>73</v>
      </c>
      <c r="C10" s="16">
        <f t="shared" si="1"/>
        <v>1</v>
      </c>
      <c r="D10" s="3"/>
      <c r="E10" s="3"/>
      <c r="F10" s="3"/>
      <c r="G10" s="9">
        <v>1</v>
      </c>
      <c r="H10" s="3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ht="15.6">
      <c r="A11" s="15" t="s">
        <v>56</v>
      </c>
      <c r="B11" s="1" t="s">
        <v>57</v>
      </c>
      <c r="C11" s="30">
        <f t="shared" si="1"/>
        <v>1</v>
      </c>
      <c r="D11" s="3"/>
      <c r="E11" s="3">
        <v>1</v>
      </c>
      <c r="F11" s="3"/>
      <c r="G11" s="9"/>
      <c r="H11" s="3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ht="15.6">
      <c r="A12" s="19" t="s">
        <v>78</v>
      </c>
      <c r="B12" s="1" t="s">
        <v>79</v>
      </c>
      <c r="C12" s="16">
        <f t="shared" si="1"/>
        <v>1</v>
      </c>
      <c r="D12" s="3"/>
      <c r="E12" s="3"/>
      <c r="F12" s="3"/>
      <c r="G12" s="9"/>
      <c r="H12" s="3"/>
      <c r="I12" s="9">
        <v>1</v>
      </c>
      <c r="J12" s="9"/>
      <c r="K12" s="9"/>
      <c r="L12" s="9"/>
      <c r="M12" s="9"/>
      <c r="N12" s="9"/>
      <c r="O12" s="9"/>
      <c r="P12" s="9"/>
      <c r="Q12" s="9"/>
      <c r="R12" s="9"/>
    </row>
    <row r="13" spans="1:18" ht="15.6">
      <c r="A13" s="15" t="s">
        <v>95</v>
      </c>
      <c r="B13" s="1" t="s">
        <v>96</v>
      </c>
      <c r="C13" s="16">
        <f t="shared" si="1"/>
        <v>1</v>
      </c>
      <c r="D13" s="3"/>
      <c r="E13" s="3"/>
      <c r="F13" s="3"/>
      <c r="G13" s="9"/>
      <c r="H13" s="3"/>
      <c r="I13" s="9"/>
      <c r="J13" s="9"/>
      <c r="K13" s="9"/>
      <c r="L13" s="9">
        <v>1</v>
      </c>
      <c r="M13" s="9"/>
      <c r="N13" s="9"/>
      <c r="O13" s="9"/>
      <c r="P13" s="9"/>
      <c r="Q13" s="9"/>
      <c r="R13" s="9"/>
    </row>
    <row r="14" spans="1:18" ht="15.6">
      <c r="A14" s="19" t="s">
        <v>97</v>
      </c>
      <c r="B14" s="1" t="s">
        <v>98</v>
      </c>
      <c r="C14" s="16">
        <f t="shared" si="1"/>
        <v>1</v>
      </c>
      <c r="D14" s="3"/>
      <c r="E14" s="3"/>
      <c r="F14" s="3"/>
      <c r="G14" s="9"/>
      <c r="H14" s="3"/>
      <c r="I14" s="9"/>
      <c r="J14" s="9"/>
      <c r="K14" s="9"/>
      <c r="L14" s="9">
        <v>1</v>
      </c>
      <c r="M14" s="9"/>
      <c r="N14" s="9"/>
      <c r="O14" s="9"/>
      <c r="P14" s="9"/>
      <c r="Q14" s="9"/>
      <c r="R14" s="9"/>
    </row>
    <row r="15" spans="1:18" ht="15.6">
      <c r="A15" s="15"/>
      <c r="B15" s="1"/>
      <c r="C15" s="16"/>
      <c r="D15" s="3"/>
      <c r="E15" s="3"/>
      <c r="F15" s="3"/>
      <c r="G15" s="9"/>
      <c r="H15" s="3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s="12" customFormat="1" ht="9.6">
      <c r="A16" s="13"/>
      <c r="B16" s="13"/>
      <c r="C16" s="14">
        <f t="shared" ref="C16:R16" si="2">SUM(C7:C15)</f>
        <v>12</v>
      </c>
      <c r="D16" s="14">
        <f t="shared" si="2"/>
        <v>0</v>
      </c>
      <c r="E16" s="14">
        <f t="shared" si="2"/>
        <v>1</v>
      </c>
      <c r="F16" s="14">
        <f t="shared" si="2"/>
        <v>1</v>
      </c>
      <c r="G16" s="14">
        <f t="shared" si="2"/>
        <v>4</v>
      </c>
      <c r="H16" s="14">
        <f t="shared" si="2"/>
        <v>1</v>
      </c>
      <c r="I16" s="14">
        <f t="shared" si="2"/>
        <v>1</v>
      </c>
      <c r="J16" s="14">
        <f t="shared" si="2"/>
        <v>1</v>
      </c>
      <c r="K16" s="14">
        <f t="shared" si="2"/>
        <v>1</v>
      </c>
      <c r="L16" s="14">
        <f t="shared" si="2"/>
        <v>2</v>
      </c>
      <c r="M16" s="14">
        <f t="shared" si="2"/>
        <v>0</v>
      </c>
      <c r="N16" s="14">
        <f t="shared" si="2"/>
        <v>0</v>
      </c>
      <c r="O16" s="14">
        <f t="shared" si="2"/>
        <v>0</v>
      </c>
      <c r="P16" s="14">
        <f t="shared" si="2"/>
        <v>0</v>
      </c>
      <c r="Q16" s="14">
        <f t="shared" si="2"/>
        <v>0</v>
      </c>
      <c r="R16" s="14">
        <f t="shared" si="2"/>
        <v>0</v>
      </c>
    </row>
    <row r="17" spans="1:18">
      <c r="D17" s="22">
        <f>SUM(D16:R16)</f>
        <v>12</v>
      </c>
    </row>
    <row r="18" spans="1:18">
      <c r="B18" s="4"/>
    </row>
    <row r="19" spans="1:18" ht="20.399999999999999">
      <c r="A19" t="s">
        <v>12</v>
      </c>
      <c r="C19" s="11"/>
    </row>
    <row r="20" spans="1:18">
      <c r="R20" s="8">
        <f>SUM(D19:R19)</f>
        <v>0</v>
      </c>
    </row>
    <row r="21" spans="1:18">
      <c r="B21" s="5"/>
    </row>
  </sheetData>
  <sortState xmlns:xlrd2="http://schemas.microsoft.com/office/spreadsheetml/2017/richdata2" ref="A8:C14">
    <sortCondition descending="1" ref="C7"/>
  </sortState>
  <mergeCells count="3">
    <mergeCell ref="B2:R2"/>
    <mergeCell ref="B3:R3"/>
    <mergeCell ref="A5:B5"/>
  </mergeCells>
  <pageMargins left="0.11811023622047245" right="0.11811023622047245" top="0.15748031496062992" bottom="0.15748031496062992" header="0.31496062992125984" footer="0.31496062992125984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Newcomers</vt:lpstr>
      <vt:lpstr>128 80</vt:lpstr>
      <vt:lpstr>138 90</vt:lpstr>
      <vt:lpstr>148 1.00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2024-08-09T15:33:14Z</dcterms:modified>
</cp:coreProperties>
</file>